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82e95c0ed317885e/Bureau/Giron 2025/tir giron 2025/"/>
    </mc:Choice>
  </mc:AlternateContent>
  <xr:revisionPtr revIDLastSave="252" documentId="8_{D5E8E791-48CF-499E-A374-3C8B7090E165}" xr6:coauthVersionLast="47" xr6:coauthVersionMax="47" xr10:uidLastSave="{F7AA39C9-4E46-42A6-8E2C-7EAF2F20E9D2}"/>
  <bookViews>
    <workbookView xWindow="-110" yWindow="-110" windowWidth="19420" windowHeight="10300" xr2:uid="{75DE11BF-0D01-4840-B312-1F3314A2F3F5}"/>
  </bookViews>
  <sheets>
    <sheet name="inscriptions" sheetId="1" r:id="rId1"/>
    <sheet name="menu déroulant" sheetId="2" r:id="rId2"/>
  </sheets>
  <definedNames>
    <definedName name="arme">'menu déroulant'!$A$4:$A$6</definedName>
    <definedName name="jour">'menu déroulant'!$C$8:$C$15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K27" i="1" s="1"/>
  <c r="F16" i="1"/>
  <c r="K19" i="1"/>
  <c r="F14" i="1"/>
  <c r="K14" i="1" s="1"/>
  <c r="F15" i="1"/>
  <c r="K15" i="1" s="1"/>
  <c r="K16" i="1"/>
  <c r="F17" i="1"/>
  <c r="K17" i="1" s="1"/>
  <c r="F18" i="1"/>
  <c r="K18" i="1" s="1"/>
  <c r="F19" i="1"/>
  <c r="F20" i="1"/>
  <c r="K20" i="1" s="1"/>
  <c r="F21" i="1"/>
  <c r="K21" i="1" s="1"/>
  <c r="F22" i="1"/>
  <c r="K22" i="1" s="1"/>
  <c r="F23" i="1"/>
  <c r="K23" i="1" s="1"/>
  <c r="F24" i="1"/>
  <c r="K24" i="1" s="1"/>
  <c r="F25" i="1"/>
  <c r="K25" i="1" s="1"/>
  <c r="F26" i="1"/>
  <c r="K26" i="1" s="1"/>
  <c r="F13" i="1"/>
  <c r="K13" i="1" s="1"/>
  <c r="K28" i="1" l="1"/>
</calcChain>
</file>

<file path=xl/sharedStrings.xml><?xml version="1.0" encoding="utf-8"?>
<sst xmlns="http://schemas.openxmlformats.org/spreadsheetml/2006/main" count="45" uniqueCount="42">
  <si>
    <t>NOM</t>
  </si>
  <si>
    <t>PRÉNOM</t>
  </si>
  <si>
    <t>DATE DE NAISSANCE</t>
  </si>
  <si>
    <t>ARME</t>
  </si>
  <si>
    <t>EXERCICE</t>
  </si>
  <si>
    <t>Total CHF</t>
  </si>
  <si>
    <t xml:space="preserve">Jour de préférence  </t>
  </si>
  <si>
    <t>L'EXEMPLE</t>
  </si>
  <si>
    <t>Jesuis</t>
  </si>
  <si>
    <t>Fass 90</t>
  </si>
  <si>
    <t xml:space="preserve">A remplir: </t>
  </si>
  <si>
    <t>Responsable:</t>
  </si>
  <si>
    <t>Numéro du responsable:</t>
  </si>
  <si>
    <t>Horaires des tirs :   vendredi 13.06  16h-19h30      samedi 14.06  8h-12h et 13h-17h     dimanche 15.06  8h-12h</t>
  </si>
  <si>
    <t>Arme</t>
  </si>
  <si>
    <t>fass 90</t>
  </si>
  <si>
    <t>fass 57</t>
  </si>
  <si>
    <t>msq</t>
  </si>
  <si>
    <t>jour de tir</t>
  </si>
  <si>
    <t>ve. 13.06</t>
  </si>
  <si>
    <t>sa. 14.06 AM</t>
  </si>
  <si>
    <t>sa. 14.06 PM</t>
  </si>
  <si>
    <t>di. 15.06</t>
  </si>
  <si>
    <t>ve. 20.06</t>
  </si>
  <si>
    <t>sa. 21.06 AM</t>
  </si>
  <si>
    <t>sa. 21.06 PM</t>
  </si>
  <si>
    <t>di. 22.06</t>
  </si>
  <si>
    <t xml:space="preserve">LIVRET </t>
  </si>
  <si>
    <t>MÉDAILLE Etoile</t>
  </si>
  <si>
    <t>liste</t>
  </si>
  <si>
    <t xml:space="preserve">ANCIEN Pluton             </t>
  </si>
  <si>
    <t xml:space="preserve">GROUPE ANCIEN Saturne </t>
  </si>
  <si>
    <t>Anciens:</t>
  </si>
  <si>
    <t>Dernier délai : 20 mai ou sur place</t>
  </si>
  <si>
    <t>Inscriptions ANCIENS - Tir du Giron de St-Oyens 2025</t>
  </si>
  <si>
    <t>A renvoyer par mail à : tir@stoyens2025.ch</t>
  </si>
  <si>
    <t>Broche 15.06 :</t>
  </si>
  <si>
    <t>Broche 22.06 :</t>
  </si>
  <si>
    <t>pers.</t>
  </si>
  <si>
    <t xml:space="preserve">                                  vendredi 20.06  16h-19h30      samedi 21.06  8h-12h et 13h-17h     dimanche 22.06  8h-12h</t>
  </si>
  <si>
    <t>Pour toute information complémentaire, contactez Lauranne (079/864.65.93)</t>
  </si>
  <si>
    <t>Total à payer sur place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</si>
</sst>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CHF&quot;_-;\-* #,##0.00\ &quot;CHF&quot;_-;_-* &quot;-&quot;??\ &quot;CHF&quot;_-;_-@_-"/>
    <numFmt numFmtId="164" formatCode="dd\.mm\.yyyy;@"/>
    <numFmt numFmtId="165" formatCode="#,##0.00\ &quot;CHF&quot;"/>
    <numFmt numFmtId="166" formatCode="0;\-0;;@"/>
    <numFmt numFmtId="167" formatCode="0.00;\-0.00;;@"/>
    <numFmt numFmtId="168" formatCode="0.00;\-0.00;;@\ &quot;CHF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venir Next LT Pro Light"/>
      <family val="2"/>
    </font>
    <font>
      <sz val="11"/>
      <color theme="0"/>
      <name val="Avenir Next LT Pro Light"/>
      <family val="2"/>
    </font>
    <font>
      <b/>
      <sz val="11"/>
      <color theme="1"/>
      <name val="Avenir Next LT Pro Light"/>
      <family val="2"/>
    </font>
    <font>
      <sz val="8"/>
      <color theme="1"/>
      <name val="Avenir Next LT Pro Light"/>
      <family val="2"/>
    </font>
    <font>
      <sz val="11"/>
      <color theme="1"/>
      <name val="Avenir Next LT Pro"/>
      <family val="2"/>
    </font>
    <font>
      <b/>
      <sz val="11"/>
      <color theme="1"/>
      <name val="Avenir Next LT Pro"/>
      <family val="2"/>
    </font>
    <font>
      <sz val="14"/>
      <color theme="1"/>
      <name val="Good Times Rg"/>
      <family val="2"/>
    </font>
    <font>
      <i/>
      <sz val="11"/>
      <color theme="1"/>
      <name val="Avenir Next LT Pro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60">
    <xf numFmtId="0" fontId="0" fillId="0" borderId="0" xfId="0"/>
    <xf numFmtId="44" fontId="3" fillId="0" borderId="5" xfId="1" applyFont="1" applyBorder="1" applyAlignment="1" applyProtection="1">
      <alignment horizontal="center" vertical="center"/>
    </xf>
    <xf numFmtId="44" fontId="3" fillId="0" borderId="5" xfId="1" applyFont="1" applyBorder="1" applyAlignment="1" applyProtection="1">
      <alignment vertical="center"/>
    </xf>
    <xf numFmtId="49" fontId="3" fillId="3" borderId="10" xfId="0" applyNumberFormat="1" applyFont="1" applyFill="1" applyBorder="1" applyAlignment="1" applyProtection="1">
      <alignment horizontal="left" vertical="center"/>
      <protection locked="0"/>
    </xf>
    <xf numFmtId="49" fontId="3" fillId="0" borderId="10" xfId="0" applyNumberFormat="1" applyFont="1" applyBorder="1" applyAlignment="1" applyProtection="1">
      <alignment horizontal="left" vertical="center"/>
      <protection locked="0"/>
    </xf>
    <xf numFmtId="164" fontId="3" fillId="3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1" fontId="3" fillId="0" borderId="10" xfId="0" applyNumberFormat="1" applyFont="1" applyBorder="1" applyAlignment="1" applyProtection="1">
      <alignment horizontal="center" vertical="center"/>
      <protection locked="0"/>
    </xf>
    <xf numFmtId="1" fontId="3" fillId="3" borderId="10" xfId="0" applyNumberFormat="1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168" fontId="4" fillId="2" borderId="11" xfId="2" applyNumberFormat="1" applyFont="1" applyBorder="1" applyAlignment="1" applyProtection="1">
      <alignment horizontal="center" vertical="center"/>
    </xf>
    <xf numFmtId="0" fontId="7" fillId="0" borderId="0" xfId="0" applyFont="1"/>
    <xf numFmtId="0" fontId="8" fillId="0" borderId="0" xfId="0" applyFont="1"/>
    <xf numFmtId="0" fontId="3" fillId="0" borderId="5" xfId="0" applyFont="1" applyBorder="1" applyProtection="1">
      <protection locked="0"/>
    </xf>
    <xf numFmtId="0" fontId="5" fillId="0" borderId="5" xfId="0" applyFont="1" applyBorder="1" applyProtection="1">
      <protection locked="0"/>
    </xf>
    <xf numFmtId="0" fontId="3" fillId="0" borderId="0" xfId="0" applyFont="1"/>
    <xf numFmtId="0" fontId="5" fillId="0" borderId="0" xfId="0" applyFont="1"/>
    <xf numFmtId="0" fontId="3" fillId="0" borderId="5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/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6" fontId="3" fillId="3" borderId="10" xfId="0" applyNumberFormat="1" applyFont="1" applyFill="1" applyBorder="1" applyAlignment="1">
      <alignment horizontal="center" vertical="center"/>
    </xf>
    <xf numFmtId="167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3" fillId="0" borderId="5" xfId="0" applyFont="1" applyBorder="1" applyAlignment="1" applyProtection="1">
      <alignment horizontal="center"/>
      <protection locked="0"/>
    </xf>
    <xf numFmtId="49" fontId="3" fillId="3" borderId="13" xfId="0" applyNumberFormat="1" applyFont="1" applyFill="1" applyBorder="1" applyAlignment="1" applyProtection="1">
      <alignment horizontal="left" vertical="center"/>
      <protection locked="0"/>
    </xf>
    <xf numFmtId="49" fontId="3" fillId="0" borderId="13" xfId="0" applyNumberFormat="1" applyFont="1" applyBorder="1" applyAlignment="1" applyProtection="1">
      <alignment horizontal="left" vertical="center"/>
      <protection locked="0"/>
    </xf>
    <xf numFmtId="164" fontId="3" fillId="3" borderId="13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166" fontId="3" fillId="3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Border="1" applyAlignment="1" applyProtection="1">
      <alignment horizontal="center" vertical="center"/>
      <protection locked="0"/>
    </xf>
    <xf numFmtId="1" fontId="3" fillId="3" borderId="13" xfId="0" applyNumberFormat="1" applyFont="1" applyFill="1" applyBorder="1" applyAlignment="1" applyProtection="1">
      <alignment horizontal="center" vertical="center"/>
      <protection locked="0"/>
    </xf>
    <xf numFmtId="167" fontId="3" fillId="0" borderId="13" xfId="0" applyNumberFormat="1" applyFont="1" applyBorder="1" applyAlignment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49" fontId="3" fillId="3" borderId="12" xfId="0" applyNumberFormat="1" applyFont="1" applyFill="1" applyBorder="1" applyAlignment="1" applyProtection="1">
      <alignment horizontal="left" vertical="center"/>
      <protection locked="0"/>
    </xf>
    <xf numFmtId="49" fontId="3" fillId="0" borderId="12" xfId="0" applyNumberFormat="1" applyFont="1" applyBorder="1" applyAlignment="1" applyProtection="1">
      <alignment horizontal="left" vertical="center"/>
      <protection locked="0"/>
    </xf>
    <xf numFmtId="164" fontId="3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66" fontId="3" fillId="3" borderId="12" xfId="0" applyNumberFormat="1" applyFont="1" applyFill="1" applyBorder="1" applyAlignment="1">
      <alignment horizontal="center" vertical="center"/>
    </xf>
    <xf numFmtId="1" fontId="3" fillId="0" borderId="12" xfId="0" applyNumberFormat="1" applyFont="1" applyBorder="1" applyAlignment="1" applyProtection="1">
      <alignment horizontal="center" vertical="center"/>
      <protection locked="0"/>
    </xf>
    <xf numFmtId="1" fontId="3" fillId="3" borderId="12" xfId="0" applyNumberFormat="1" applyFont="1" applyFill="1" applyBorder="1" applyAlignment="1" applyProtection="1">
      <alignment horizontal="center" vertical="center"/>
      <protection locked="0"/>
    </xf>
    <xf numFmtId="167" fontId="3" fillId="0" borderId="12" xfId="0" applyNumberFormat="1" applyFont="1" applyBorder="1" applyAlignment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3">
    <cellStyle name="Accent2" xfId="2" builtinId="3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689428</xdr:colOff>
      <xdr:row>0</xdr:row>
      <xdr:rowOff>2</xdr:rowOff>
    </xdr:from>
    <xdr:to>
      <xdr:col>11</xdr:col>
      <xdr:colOff>800168</xdr:colOff>
      <xdr:row>5</xdr:row>
      <xdr:rowOff>63503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B5585E-34FE-C95F-5E58-3C5961CD6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14" y="2"/>
          <a:ext cx="872740" cy="85271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666E-0819-4440-87DA-33318F547693}">
  <dimension ref="B1:M32"/>
  <sheetViews>
    <sheetView showGridLines="0" tabSelected="1" topLeftCell="A8" zoomScale="70" zoomScaleNormal="70" workbookViewId="0">
      <selection activeCell="N20" sqref="N20"/>
    </sheetView>
  </sheetViews>
  <sheetFormatPr baseColWidth="10" defaultRowHeight="14.5" x14ac:dyDescent="0.35"/>
  <cols>
    <col min="1" max="1" width="1.453125" style="15" customWidth="1"/>
    <col min="2" max="2" width="11.90625" style="15" customWidth="1"/>
    <col min="3" max="3" width="10.90625" style="15" customWidth="1"/>
    <col min="4" max="4" width="12.26953125" style="15" customWidth="1"/>
    <col min="5" max="5" width="8.36328125" style="15" customWidth="1"/>
    <col min="6" max="6" width="11" style="15" customWidth="1"/>
    <col min="7" max="7" width="11.36328125" style="15" customWidth="1"/>
    <col min="8" max="8" width="13.26953125" style="15" customWidth="1"/>
    <col min="9" max="9" width="12.36328125" style="15" customWidth="1"/>
    <col min="10" max="10" width="12.08984375" style="15" customWidth="1"/>
    <col min="11" max="11" width="10.90625" style="15" customWidth="1"/>
    <col min="12" max="12" width="11.54296875" style="15" customWidth="1"/>
    <col min="13" max="16384" width="10.90625" style="15"/>
  </cols>
  <sheetData>
    <row r="1" spans="2:13" x14ac:dyDescent="0.35">
      <c r="B1" s="56" t="s">
        <v>34</v>
      </c>
      <c r="C1" s="57"/>
      <c r="D1" s="57"/>
      <c r="E1" s="57"/>
      <c r="F1" s="57"/>
      <c r="G1" s="57"/>
      <c r="H1" s="57"/>
      <c r="I1" s="57"/>
      <c r="J1" s="57"/>
      <c r="K1" s="57"/>
    </row>
    <row r="2" spans="2:13" x14ac:dyDescent="0.35"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2:13" ht="5" customHeight="1" x14ac:dyDescent="0.35"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2:13" x14ac:dyDescent="0.35">
      <c r="B4" s="55" t="s">
        <v>13</v>
      </c>
      <c r="C4" s="55"/>
      <c r="D4" s="55"/>
      <c r="E4" s="55"/>
      <c r="F4" s="55"/>
      <c r="G4" s="55"/>
      <c r="H4" s="55"/>
      <c r="I4" s="55"/>
      <c r="J4" s="55"/>
      <c r="K4" s="55"/>
    </row>
    <row r="5" spans="2:13" x14ac:dyDescent="0.35">
      <c r="B5" s="55" t="s">
        <v>39</v>
      </c>
      <c r="C5" s="55"/>
      <c r="D5" s="55"/>
      <c r="E5" s="55"/>
      <c r="F5" s="55"/>
      <c r="G5" s="55"/>
      <c r="H5" s="55"/>
      <c r="I5" s="55"/>
      <c r="J5" s="55"/>
      <c r="K5" s="55"/>
    </row>
    <row r="6" spans="2:13" ht="20.5" customHeight="1" x14ac:dyDescent="0.35">
      <c r="B6" s="16" t="s">
        <v>10</v>
      </c>
      <c r="C6" s="15" t="s">
        <v>32</v>
      </c>
      <c r="D6" s="13"/>
      <c r="F6" s="15" t="s">
        <v>11</v>
      </c>
      <c r="G6" s="13"/>
      <c r="H6" s="13"/>
      <c r="I6" s="15" t="s">
        <v>12</v>
      </c>
      <c r="K6" s="14"/>
      <c r="L6" s="16"/>
      <c r="M6" s="16"/>
    </row>
    <row r="7" spans="2:13" ht="7.5" customHeight="1" x14ac:dyDescent="0.35"/>
    <row r="8" spans="2:13" ht="43.5" x14ac:dyDescent="0.35">
      <c r="B8" s="18" t="s">
        <v>0</v>
      </c>
      <c r="C8" s="19" t="s">
        <v>1</v>
      </c>
      <c r="D8" s="20" t="s">
        <v>2</v>
      </c>
      <c r="E8" s="20" t="s">
        <v>3</v>
      </c>
      <c r="F8" s="20" t="s">
        <v>27</v>
      </c>
      <c r="G8" s="19" t="s">
        <v>4</v>
      </c>
      <c r="H8" s="20" t="s">
        <v>30</v>
      </c>
      <c r="I8" s="20" t="s">
        <v>31</v>
      </c>
      <c r="J8" s="20" t="s">
        <v>28</v>
      </c>
      <c r="K8" s="19" t="s">
        <v>5</v>
      </c>
      <c r="L8" s="21" t="s">
        <v>6</v>
      </c>
    </row>
    <row r="9" spans="2:13" x14ac:dyDescent="0.35">
      <c r="B9" s="22"/>
      <c r="C9" s="17"/>
      <c r="D9" s="17"/>
      <c r="E9" s="23" t="s">
        <v>29</v>
      </c>
      <c r="F9" s="1">
        <v>5</v>
      </c>
      <c r="G9" s="1">
        <v>5</v>
      </c>
      <c r="H9" s="1">
        <v>17</v>
      </c>
      <c r="I9" s="1">
        <v>17</v>
      </c>
      <c r="J9" s="2">
        <v>17</v>
      </c>
      <c r="K9" s="17"/>
      <c r="L9" s="24" t="s">
        <v>29</v>
      </c>
    </row>
    <row r="10" spans="2:13" ht="5.5" customHeight="1" x14ac:dyDescent="0.35"/>
    <row r="11" spans="2:13" x14ac:dyDescent="0.35">
      <c r="B11" s="25" t="s">
        <v>7</v>
      </c>
      <c r="C11" s="26" t="s">
        <v>8</v>
      </c>
      <c r="D11" s="27">
        <v>38477</v>
      </c>
      <c r="E11" s="28" t="s">
        <v>9</v>
      </c>
      <c r="F11" s="28">
        <v>1</v>
      </c>
      <c r="G11" s="28">
        <v>1</v>
      </c>
      <c r="H11" s="28">
        <v>1</v>
      </c>
      <c r="I11" s="28">
        <v>1</v>
      </c>
      <c r="J11" s="28">
        <v>1</v>
      </c>
      <c r="K11" s="29">
        <v>61</v>
      </c>
      <c r="L11" s="30" t="s">
        <v>19</v>
      </c>
    </row>
    <row r="12" spans="2:13" ht="8" customHeight="1" x14ac:dyDescent="0.35"/>
    <row r="13" spans="2:13" x14ac:dyDescent="0.35">
      <c r="B13" s="3"/>
      <c r="C13" s="4"/>
      <c r="D13" s="5"/>
      <c r="E13" s="6"/>
      <c r="F13" s="31">
        <f t="shared" ref="F13:F27" si="0">IF(ISBLANK(B13), 0, 1)</f>
        <v>0</v>
      </c>
      <c r="G13" s="7"/>
      <c r="H13" s="8"/>
      <c r="I13" s="7"/>
      <c r="J13" s="8"/>
      <c r="K13" s="32">
        <f>SUM(F13*$F$9,G13*$G$9,H13*$H$9,I13*$I$9,J13*$J$9)</f>
        <v>0</v>
      </c>
      <c r="L13" s="9"/>
    </row>
    <row r="14" spans="2:13" x14ac:dyDescent="0.35">
      <c r="B14" s="3"/>
      <c r="C14" s="4"/>
      <c r="D14" s="5"/>
      <c r="E14" s="6"/>
      <c r="F14" s="31">
        <f t="shared" si="0"/>
        <v>0</v>
      </c>
      <c r="G14" s="7"/>
      <c r="H14" s="8"/>
      <c r="I14" s="7"/>
      <c r="J14" s="8"/>
      <c r="K14" s="32">
        <f t="shared" ref="K14:K27" si="1">SUM(F14*$F$9,G14*$G$9,H14*$H$9,I14*$I$9,J14*$J$9)</f>
        <v>0</v>
      </c>
      <c r="L14" s="9"/>
    </row>
    <row r="15" spans="2:13" x14ac:dyDescent="0.35">
      <c r="B15" s="3"/>
      <c r="C15" s="4"/>
      <c r="D15" s="5"/>
      <c r="E15" s="6"/>
      <c r="F15" s="31">
        <f t="shared" si="0"/>
        <v>0</v>
      </c>
      <c r="G15" s="7"/>
      <c r="H15" s="8"/>
      <c r="I15" s="7"/>
      <c r="J15" s="8"/>
      <c r="K15" s="32">
        <f t="shared" si="1"/>
        <v>0</v>
      </c>
      <c r="L15" s="9"/>
    </row>
    <row r="16" spans="2:13" x14ac:dyDescent="0.35">
      <c r="B16" s="3"/>
      <c r="C16" s="4"/>
      <c r="D16" s="5"/>
      <c r="E16" s="6"/>
      <c r="F16" s="31">
        <f>IF(ISBLANK(B16), 0, 1)</f>
        <v>0</v>
      </c>
      <c r="G16" s="7"/>
      <c r="H16" s="8"/>
      <c r="I16" s="7"/>
      <c r="J16" s="8"/>
      <c r="K16" s="32">
        <f t="shared" si="1"/>
        <v>0</v>
      </c>
      <c r="L16" s="9"/>
    </row>
    <row r="17" spans="2:12" ht="15" thickBot="1" x14ac:dyDescent="0.4">
      <c r="B17" s="46"/>
      <c r="C17" s="47"/>
      <c r="D17" s="48"/>
      <c r="E17" s="49"/>
      <c r="F17" s="50">
        <f t="shared" si="0"/>
        <v>0</v>
      </c>
      <c r="G17" s="51"/>
      <c r="H17" s="52"/>
      <c r="I17" s="51"/>
      <c r="J17" s="52"/>
      <c r="K17" s="53">
        <f t="shared" si="1"/>
        <v>0</v>
      </c>
      <c r="L17" s="54"/>
    </row>
    <row r="18" spans="2:12" x14ac:dyDescent="0.35">
      <c r="B18" s="37"/>
      <c r="C18" s="38"/>
      <c r="D18" s="39"/>
      <c r="E18" s="40"/>
      <c r="F18" s="41">
        <f t="shared" si="0"/>
        <v>0</v>
      </c>
      <c r="G18" s="42"/>
      <c r="H18" s="43"/>
      <c r="I18" s="42"/>
      <c r="J18" s="43"/>
      <c r="K18" s="44">
        <f t="shared" si="1"/>
        <v>0</v>
      </c>
      <c r="L18" s="45"/>
    </row>
    <row r="19" spans="2:12" x14ac:dyDescent="0.35">
      <c r="B19" s="3"/>
      <c r="C19" s="4"/>
      <c r="D19" s="5"/>
      <c r="E19" s="6"/>
      <c r="F19" s="31">
        <f t="shared" si="0"/>
        <v>0</v>
      </c>
      <c r="G19" s="7"/>
      <c r="H19" s="8"/>
      <c r="I19" s="7"/>
      <c r="J19" s="8"/>
      <c r="K19" s="32">
        <f t="shared" si="1"/>
        <v>0</v>
      </c>
      <c r="L19" s="9"/>
    </row>
    <row r="20" spans="2:12" x14ac:dyDescent="0.35">
      <c r="B20" s="3"/>
      <c r="C20" s="4"/>
      <c r="D20" s="5"/>
      <c r="E20" s="6"/>
      <c r="F20" s="31">
        <f t="shared" si="0"/>
        <v>0</v>
      </c>
      <c r="G20" s="7"/>
      <c r="H20" s="8"/>
      <c r="I20" s="7"/>
      <c r="J20" s="8"/>
      <c r="K20" s="32">
        <f t="shared" si="1"/>
        <v>0</v>
      </c>
      <c r="L20" s="9"/>
    </row>
    <row r="21" spans="2:12" x14ac:dyDescent="0.35">
      <c r="B21" s="3"/>
      <c r="C21" s="4"/>
      <c r="D21" s="5"/>
      <c r="E21" s="6"/>
      <c r="F21" s="31">
        <f t="shared" si="0"/>
        <v>0</v>
      </c>
      <c r="G21" s="7"/>
      <c r="H21" s="8"/>
      <c r="I21" s="7"/>
      <c r="J21" s="8"/>
      <c r="K21" s="32">
        <f t="shared" si="1"/>
        <v>0</v>
      </c>
      <c r="L21" s="9"/>
    </row>
    <row r="22" spans="2:12" ht="15" thickBot="1" x14ac:dyDescent="0.4">
      <c r="B22" s="46"/>
      <c r="C22" s="47"/>
      <c r="D22" s="48"/>
      <c r="E22" s="49"/>
      <c r="F22" s="50">
        <f t="shared" si="0"/>
        <v>0</v>
      </c>
      <c r="G22" s="51"/>
      <c r="H22" s="52"/>
      <c r="I22" s="51"/>
      <c r="J22" s="52"/>
      <c r="K22" s="53">
        <f t="shared" si="1"/>
        <v>0</v>
      </c>
      <c r="L22" s="54"/>
    </row>
    <row r="23" spans="2:12" x14ac:dyDescent="0.35">
      <c r="B23" s="37"/>
      <c r="C23" s="38"/>
      <c r="D23" s="39"/>
      <c r="E23" s="40"/>
      <c r="F23" s="41">
        <f t="shared" si="0"/>
        <v>0</v>
      </c>
      <c r="G23" s="42"/>
      <c r="H23" s="43"/>
      <c r="I23" s="42"/>
      <c r="J23" s="43"/>
      <c r="K23" s="44">
        <f t="shared" si="1"/>
        <v>0</v>
      </c>
      <c r="L23" s="45"/>
    </row>
    <row r="24" spans="2:12" x14ac:dyDescent="0.35">
      <c r="B24" s="3"/>
      <c r="C24" s="4"/>
      <c r="D24" s="5"/>
      <c r="E24" s="6"/>
      <c r="F24" s="31">
        <f t="shared" si="0"/>
        <v>0</v>
      </c>
      <c r="G24" s="7"/>
      <c r="H24" s="8"/>
      <c r="I24" s="7"/>
      <c r="J24" s="8"/>
      <c r="K24" s="32">
        <f t="shared" si="1"/>
        <v>0</v>
      </c>
      <c r="L24" s="9"/>
    </row>
    <row r="25" spans="2:12" x14ac:dyDescent="0.35">
      <c r="B25" s="3"/>
      <c r="C25" s="4"/>
      <c r="D25" s="5"/>
      <c r="E25" s="6"/>
      <c r="F25" s="31">
        <f t="shared" si="0"/>
        <v>0</v>
      </c>
      <c r="G25" s="7"/>
      <c r="H25" s="8"/>
      <c r="I25" s="7"/>
      <c r="J25" s="8"/>
      <c r="K25" s="32">
        <f t="shared" si="1"/>
        <v>0</v>
      </c>
      <c r="L25" s="9"/>
    </row>
    <row r="26" spans="2:12" x14ac:dyDescent="0.35">
      <c r="B26" s="3"/>
      <c r="C26" s="4"/>
      <c r="D26" s="5"/>
      <c r="E26" s="6"/>
      <c r="F26" s="31">
        <f t="shared" si="0"/>
        <v>0</v>
      </c>
      <c r="G26" s="7"/>
      <c r="H26" s="8"/>
      <c r="I26" s="7"/>
      <c r="J26" s="8"/>
      <c r="K26" s="32">
        <f t="shared" si="1"/>
        <v>0</v>
      </c>
      <c r="L26" s="9"/>
    </row>
    <row r="27" spans="2:12" ht="15" thickBot="1" x14ac:dyDescent="0.4">
      <c r="B27" s="3"/>
      <c r="C27" s="4"/>
      <c r="D27" s="5"/>
      <c r="E27" s="6"/>
      <c r="F27" s="31">
        <f t="shared" si="0"/>
        <v>0</v>
      </c>
      <c r="G27" s="7"/>
      <c r="H27" s="8"/>
      <c r="I27" s="7"/>
      <c r="J27" s="8"/>
      <c r="K27" s="32">
        <f t="shared" si="1"/>
        <v>0</v>
      </c>
      <c r="L27" s="9"/>
    </row>
    <row r="28" spans="2:12" ht="15" thickBot="1" x14ac:dyDescent="0.4">
      <c r="B28" s="15" t="s">
        <v>35</v>
      </c>
      <c r="F28" s="33"/>
      <c r="G28" s="33"/>
      <c r="H28" s="34" t="s">
        <v>41</v>
      </c>
      <c r="I28" s="34"/>
      <c r="J28" s="33"/>
      <c r="K28" s="10">
        <f>SUM(K13:K27)</f>
        <v>0</v>
      </c>
      <c r="L28" s="33"/>
    </row>
    <row r="29" spans="2:12" x14ac:dyDescent="0.35">
      <c r="D29" s="35"/>
      <c r="E29" s="33"/>
      <c r="F29" s="33"/>
      <c r="G29" s="33"/>
      <c r="H29" s="33"/>
      <c r="I29" s="33"/>
      <c r="J29" s="33"/>
      <c r="K29" s="33"/>
      <c r="L29" s="33"/>
    </row>
    <row r="30" spans="2:12" x14ac:dyDescent="0.35">
      <c r="B30" s="16" t="s">
        <v>33</v>
      </c>
      <c r="E30" s="33"/>
      <c r="F30" s="33"/>
      <c r="G30" s="33" t="s">
        <v>36</v>
      </c>
      <c r="H30" s="36"/>
      <c r="I30" s="34" t="s">
        <v>38</v>
      </c>
      <c r="J30" s="33" t="s">
        <v>37</v>
      </c>
      <c r="K30" s="36"/>
      <c r="L30" s="34" t="s">
        <v>38</v>
      </c>
    </row>
    <row r="32" spans="2:12" x14ac:dyDescent="0.35">
      <c r="B32" s="59" t="s">
        <v>40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</row>
  </sheetData>
  <sheetProtection algorithmName="SHA-512" hashValue="NeDWTCWGA8sc1AzHDnAPqQXWgHOUSgzq5JChXDE+2oUeLWujMDhxzkOVGhdyIaC/35OPOwm7sYLrc66P9QTl4g==" saltValue="7kPsRJZjxKniMff9M4aJ9w==" spinCount="100000" sheet="1" objects="1" scenarios="1"/>
  <mergeCells count="4">
    <mergeCell ref="B4:K4"/>
    <mergeCell ref="B5:K5"/>
    <mergeCell ref="B1:K3"/>
    <mergeCell ref="B32:L32"/>
  </mergeCells>
  <dataValidations count="4">
    <dataValidation type="list" allowBlank="1" showInputMessage="1" showErrorMessage="1" sqref="E9 E13:E27" xr:uid="{9AD1C473-D276-46F0-A81C-0F92A24E4A43}">
      <formula1>arme</formula1>
    </dataValidation>
    <dataValidation type="list" allowBlank="1" showInputMessage="1" showErrorMessage="1" sqref="L9 L13:L27" xr:uid="{7F5919B8-7A32-436F-B423-B820D4BEFB0C}">
      <formula1>jour</formula1>
    </dataValidation>
    <dataValidation type="whole" errorStyle="information" operator="lessThan" allowBlank="1" errorTitle="Valeures" sqref="G13:G27" xr:uid="{9345D2FD-25C6-4F92-BFE8-5458490A5C99}">
      <formula1>100</formula1>
    </dataValidation>
    <dataValidation type="whole" errorStyle="information" allowBlank="1" showInputMessage="1" showErrorMessage="1" errorTitle="Valeurs incorrect " error="Vous ne pouvez pas avoir plus qu'une passe" sqref="H13:J27" xr:uid="{7C2E3DF2-C758-45B3-A9FD-778CB04D8DB3}">
      <formula1>0</formula1>
      <formula2>1</formula2>
    </dataValidation>
  </dataValidations>
  <printOptions horizontalCentered="1" verticalCentered="1"/>
  <pageMargins left="0.19685039370078741" right="0.31496062992125984" top="0.35433070866141736" bottom="0.35433070866141736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A88CE-016C-4469-82A4-78BD587B9166}">
  <dimension ref="A3:C15"/>
  <sheetViews>
    <sheetView workbookViewId="0">
      <selection activeCell="C14" sqref="C14"/>
    </sheetView>
  </sheetViews>
  <sheetFormatPr baseColWidth="10" defaultRowHeight="14.5" x14ac:dyDescent="0.35"/>
  <cols>
    <col min="1" max="1" width="7.36328125" bestFit="1" customWidth="1"/>
    <col min="3" max="3" width="13" bestFit="1" customWidth="1"/>
  </cols>
  <sheetData>
    <row r="3" spans="1:3" x14ac:dyDescent="0.35">
      <c r="A3" s="12" t="s">
        <v>14</v>
      </c>
    </row>
    <row r="4" spans="1:3" x14ac:dyDescent="0.35">
      <c r="A4" s="11" t="s">
        <v>15</v>
      </c>
    </row>
    <row r="5" spans="1:3" x14ac:dyDescent="0.35">
      <c r="A5" s="11" t="s">
        <v>16</v>
      </c>
    </row>
    <row r="6" spans="1:3" x14ac:dyDescent="0.35">
      <c r="A6" s="11" t="s">
        <v>17</v>
      </c>
    </row>
    <row r="7" spans="1:3" x14ac:dyDescent="0.35">
      <c r="C7" s="12" t="s">
        <v>18</v>
      </c>
    </row>
    <row r="8" spans="1:3" x14ac:dyDescent="0.35">
      <c r="C8" s="11" t="s">
        <v>19</v>
      </c>
    </row>
    <row r="9" spans="1:3" x14ac:dyDescent="0.35">
      <c r="C9" s="11" t="s">
        <v>20</v>
      </c>
    </row>
    <row r="10" spans="1:3" x14ac:dyDescent="0.35">
      <c r="C10" s="11" t="s">
        <v>21</v>
      </c>
    </row>
    <row r="11" spans="1:3" x14ac:dyDescent="0.35">
      <c r="C11" s="11" t="s">
        <v>22</v>
      </c>
    </row>
    <row r="12" spans="1:3" x14ac:dyDescent="0.35">
      <c r="C12" s="11" t="s">
        <v>23</v>
      </c>
    </row>
    <row r="13" spans="1:3" x14ac:dyDescent="0.35">
      <c r="C13" s="11" t="s">
        <v>24</v>
      </c>
    </row>
    <row r="14" spans="1:3" x14ac:dyDescent="0.35">
      <c r="C14" s="11" t="s">
        <v>25</v>
      </c>
    </row>
    <row r="15" spans="1:3" x14ac:dyDescent="0.35">
      <c r="C15" s="11" t="s">
        <v>26</v>
      </c>
    </row>
  </sheetData>
  <sheetProtection algorithmName="SHA-512" hashValue="69jIHGKcXU8b0t1yRyhreV6opUKTuIzZ0AgOldtZWq5nCkxH6993IQQtJiny0FbVmzZvdHMJwEMl0aewITWvAg==" saltValue="bLTz6svYCqaSM/0MMhZlQ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inscriptions</vt:lpstr>
      <vt:lpstr>menu déroulant</vt:lpstr>
      <vt:lpstr>arme</vt:lpstr>
      <vt:lpstr>jour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lauranne desarzens</dc:creator>
  <cp:lastModifiedBy>lauranne desarzens</cp:lastModifiedBy>
  <cp:lastPrinted>2025-04-08T05:38:22Z</cp:lastPrinted>
  <dcterms:created xsi:type="dcterms:W3CDTF">2025-03-28T10:52:51Z</dcterms:created>
  <dcterms:modified xsi:type="dcterms:W3CDTF">2025-04-08T05:47:43Z</dcterms:modified>
</cp:coreProperties>
</file>